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Равиль\Downloads\"/>
    </mc:Choice>
  </mc:AlternateContent>
  <xr:revisionPtr revIDLastSave="0" documentId="13_ncr:1_{CE07C7CA-BB03-4BA3-ABCF-1BD90CF99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00" i="1"/>
  <c r="J100" i="1"/>
  <c r="G138" i="1"/>
  <c r="H138" i="1"/>
  <c r="H119" i="1"/>
  <c r="I119" i="1"/>
  <c r="F43" i="1"/>
  <c r="J119" i="1"/>
  <c r="I138" i="1"/>
  <c r="G157" i="1"/>
  <c r="G43" i="1"/>
  <c r="J138" i="1"/>
  <c r="H157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<sst xmlns="http://schemas.openxmlformats.org/spreadsheetml/2006/main" count="242" uniqueCount="73">
  <si>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</si>
  <si>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</si>
  <si>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</si>
  <si>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</si>
  <si>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</si>
  <si>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</si>
  <si>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</si>
  <si>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</si>
  <si>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</si>
  <si>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</si>
  <si>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</si>
  <si>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</si>
  <si>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</si>
  <si>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</si>
  <si>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</si>
  <si>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</si>
  <si>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</si>
  <si>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</si>
  <si>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</si>
  <si>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</si>
  <si>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</si>
  <si>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</si>
  <si>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</si>
  <si>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</si>
  <si>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</si>
  <si>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</si>
  <si>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</si>
  <si>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</si>
  <si>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</si>
  <si>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</si>
  <si>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</si>
  <si>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</si>
  <si>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</si>
  <si>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</si>
  <si>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</si>
  <si>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</si>
  <si>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</si>
  <si>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</si>
  <si>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</si>
  <si>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</si>
  <si>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пшеничный</t>
  </si>
  <si>
    <t>Плов с курицей</t>
  </si>
  <si>
    <t>компот</t>
  </si>
  <si>
    <t>Пшеничный</t>
  </si>
  <si>
    <t>Котлета домашняя</t>
  </si>
  <si>
    <t>Гречка отварная</t>
  </si>
  <si>
    <t>Жаркое по домашнему</t>
  </si>
  <si>
    <t>Макароны с мясом</t>
  </si>
  <si>
    <t>каша рисовая</t>
  </si>
  <si>
    <t xml:space="preserve">Кофейный напиток </t>
  </si>
  <si>
    <t xml:space="preserve">печенье промышленное </t>
  </si>
  <si>
    <t>гречка по купечески</t>
  </si>
  <si>
    <t>биточки куриные</t>
  </si>
  <si>
    <t>рис отварной</t>
  </si>
  <si>
    <t>Сосиска отварная</t>
  </si>
  <si>
    <t>пюре картофельное</t>
  </si>
  <si>
    <t>напиток из шиповника</t>
  </si>
  <si>
    <t>макароны с сыром</t>
  </si>
  <si>
    <t>сок</t>
  </si>
  <si>
    <t>Сыр твердый</t>
  </si>
  <si>
    <t>напиток фруктовый</t>
  </si>
  <si>
    <t>яблоко</t>
  </si>
  <si>
    <t>компот из сухофруктов</t>
  </si>
  <si>
    <t>печенье промышленное</t>
  </si>
  <si>
    <t>яйцо отварное</t>
  </si>
  <si>
    <t>сыр твердый</t>
  </si>
  <si>
    <t>фрукты свежие</t>
  </si>
  <si>
    <t>овощи свежие</t>
  </si>
  <si>
    <t>овощи</t>
  </si>
  <si>
    <t>Кофейный напиток</t>
  </si>
  <si>
    <t>Каша молочная пшенная</t>
  </si>
  <si>
    <t>МБОУ "СОШ №1" г. Вуктыл</t>
  </si>
  <si>
    <t>Хныкова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</si>
</sst>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200</v>
      </c>
      <c r="G6" s="40">
        <v>10</v>
      </c>
      <c r="H6" s="40">
        <v>11</v>
      </c>
      <c r="I6" s="40">
        <v>41</v>
      </c>
      <c r="J6" s="40">
        <v>307</v>
      </c>
      <c r="K6" s="41"/>
      <c r="L6" s="40">
        <v>50</v>
      </c>
    </row>
    <row r="7" spans="1:12" ht="15" x14ac:dyDescent="0.25">
      <c r="A7" s="23"/>
      <c r="B7" s="15"/>
      <c r="C7" s="11"/>
      <c r="D7" s="6"/>
      <c r="E7" s="42" t="s">
        <v>59</v>
      </c>
      <c r="F7" s="43">
        <v>15</v>
      </c>
      <c r="G7" s="43">
        <v>5</v>
      </c>
      <c r="H7" s="43">
        <v>6</v>
      </c>
      <c r="I7" s="43">
        <v>0</v>
      </c>
      <c r="J7" s="43">
        <v>73</v>
      </c>
      <c r="K7" s="44"/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4</v>
      </c>
      <c r="H9" s="43">
        <v>1</v>
      </c>
      <c r="I9" s="43">
        <v>1</v>
      </c>
      <c r="J9" s="43">
        <v>25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55</v>
      </c>
      <c r="G10" s="43">
        <v>0</v>
      </c>
      <c r="H10" s="43">
        <v>0</v>
      </c>
      <c r="I10" s="43">
        <v>10</v>
      </c>
      <c r="J10" s="43">
        <v>49</v>
      </c>
      <c r="K10" s="44"/>
      <c r="L10" s="43">
        <v>38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59</v>
      </c>
      <c r="J13" s="19">
        <f t="shared" si="0"/>
        <v>481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18</v>
      </c>
      <c r="I24" s="32">
        <f t="shared" si="4"/>
        <v>59</v>
      </c>
      <c r="J24" s="32">
        <f t="shared" si="4"/>
        <v>481</v>
      </c>
      <c r="K24" s="32"/>
      <c r="L24" s="32">
        <f t="shared" ref="L24" si="5">L13+L23</f>
        <v>110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34</v>
      </c>
      <c r="H25" s="40">
        <v>10</v>
      </c>
      <c r="I25" s="40">
        <v>42</v>
      </c>
      <c r="J25" s="40">
        <v>393</v>
      </c>
      <c r="K25" s="41"/>
      <c r="L25" s="40">
        <v>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</v>
      </c>
      <c r="H27" s="43">
        <v>0</v>
      </c>
      <c r="I27" s="43">
        <v>22</v>
      </c>
      <c r="J27" s="43">
        <v>110</v>
      </c>
      <c r="K27" s="44"/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15</v>
      </c>
      <c r="G28" s="43">
        <v>4</v>
      </c>
      <c r="H28" s="43">
        <v>1</v>
      </c>
      <c r="I28" s="43">
        <v>1</v>
      </c>
      <c r="J28" s="43">
        <v>25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67</v>
      </c>
      <c r="F30" s="43">
        <v>55</v>
      </c>
      <c r="G30" s="43">
        <v>1</v>
      </c>
      <c r="H30" s="43">
        <v>0</v>
      </c>
      <c r="I30" s="43">
        <v>3</v>
      </c>
      <c r="J30" s="43">
        <v>17</v>
      </c>
      <c r="K30" s="44"/>
      <c r="L30" s="43">
        <v>5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30</v>
      </c>
      <c r="G31" s="43">
        <v>2</v>
      </c>
      <c r="H31" s="43">
        <v>3</v>
      </c>
      <c r="I31" s="43">
        <v>22</v>
      </c>
      <c r="J31" s="43">
        <v>125</v>
      </c>
      <c r="K31" s="44"/>
      <c r="L31" s="43">
        <v>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</v>
      </c>
      <c r="H32" s="19">
        <f t="shared" ref="H32" si="7">SUM(H25:H31)</f>
        <v>14</v>
      </c>
      <c r="I32" s="19">
        <f t="shared" ref="I32" si="8">SUM(I25:I31)</f>
        <v>90</v>
      </c>
      <c r="J32" s="19">
        <f t="shared" ref="J32:L32" si="9">SUM(J25:J31)</f>
        <v>670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41</v>
      </c>
      <c r="H43" s="32">
        <f t="shared" ref="H43" si="15">H32+H42</f>
        <v>14</v>
      </c>
      <c r="I43" s="32">
        <f t="shared" ref="I43" si="16">I32+I42</f>
        <v>90</v>
      </c>
      <c r="J43" s="32">
        <f t="shared" ref="J43:L43" si="17">J32+J42</f>
        <v>670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80</v>
      </c>
      <c r="G44" s="40">
        <v>14</v>
      </c>
      <c r="H44" s="40">
        <v>3</v>
      </c>
      <c r="I44" s="40">
        <v>10</v>
      </c>
      <c r="J44" s="40">
        <v>127</v>
      </c>
      <c r="K44" s="41"/>
      <c r="L44" s="40">
        <v>40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150</v>
      </c>
      <c r="G45" s="43">
        <v>8</v>
      </c>
      <c r="H45" s="43">
        <v>7</v>
      </c>
      <c r="I45" s="43">
        <v>36</v>
      </c>
      <c r="J45" s="43">
        <v>239</v>
      </c>
      <c r="K45" s="44"/>
      <c r="L45" s="43">
        <v>26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</v>
      </c>
      <c r="I46" s="43">
        <v>20</v>
      </c>
      <c r="J46" s="43">
        <v>81</v>
      </c>
      <c r="K46" s="44"/>
      <c r="L46" s="43">
        <v>25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10</v>
      </c>
      <c r="G47" s="43">
        <v>4</v>
      </c>
      <c r="H47" s="43">
        <v>1</v>
      </c>
      <c r="I47" s="43">
        <v>1</v>
      </c>
      <c r="J47" s="43">
        <v>25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40</v>
      </c>
      <c r="G48" s="43">
        <v>0</v>
      </c>
      <c r="H48" s="43">
        <v>0</v>
      </c>
      <c r="I48" s="43">
        <v>5</v>
      </c>
      <c r="J48" s="43">
        <v>23</v>
      </c>
      <c r="K48" s="44"/>
      <c r="L48" s="43">
        <v>12</v>
      </c>
    </row>
    <row r="49" spans="1:12" ht="15" x14ac:dyDescent="0.25">
      <c r="A49" s="23"/>
      <c r="B49" s="15"/>
      <c r="C49" s="11"/>
      <c r="D49" s="6"/>
      <c r="E49" s="42" t="s">
        <v>67</v>
      </c>
      <c r="F49" s="43">
        <v>20</v>
      </c>
      <c r="G49" s="43">
        <v>1</v>
      </c>
      <c r="H49" s="43">
        <v>0</v>
      </c>
      <c r="I49" s="43">
        <v>3</v>
      </c>
      <c r="J49" s="43">
        <v>17</v>
      </c>
      <c r="K49" s="44"/>
      <c r="L49" s="43">
        <v>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</v>
      </c>
      <c r="H51" s="19">
        <f t="shared" ref="H51" si="19">SUM(H44:H50)</f>
        <v>11</v>
      </c>
      <c r="I51" s="19">
        <f t="shared" ref="I51" si="20">SUM(I44:I50)</f>
        <v>75</v>
      </c>
      <c r="J51" s="19">
        <f t="shared" ref="J51:L51" si="21">SUM(J44:J50)</f>
        <v>512</v>
      </c>
      <c r="K51" s="25"/>
      <c r="L51" s="19">
        <f t="shared" si="21"/>
        <v>110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28</v>
      </c>
      <c r="H62" s="32">
        <f t="shared" ref="H62" si="27">H51+H61</f>
        <v>11</v>
      </c>
      <c r="I62" s="32">
        <f t="shared" ref="I62" si="28">I51+I61</f>
        <v>75</v>
      </c>
      <c r="J62" s="32">
        <f t="shared" ref="J62:L62" si="29">J51+J61</f>
        <v>512</v>
      </c>
      <c r="K62" s="32"/>
      <c r="L62" s="32">
        <f t="shared" si="29"/>
        <v>110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20</v>
      </c>
      <c r="H63" s="40">
        <v>19</v>
      </c>
      <c r="I63" s="40">
        <v>17</v>
      </c>
      <c r="J63" s="40">
        <v>323</v>
      </c>
      <c r="K63" s="41"/>
      <c r="L63" s="40">
        <v>63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>
        <v>0</v>
      </c>
      <c r="I65" s="43">
        <v>15</v>
      </c>
      <c r="J65" s="43">
        <v>65</v>
      </c>
      <c r="K65" s="44"/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15</v>
      </c>
      <c r="G66" s="43">
        <v>4</v>
      </c>
      <c r="H66" s="43">
        <v>1</v>
      </c>
      <c r="I66" s="43">
        <v>1</v>
      </c>
      <c r="J66" s="43">
        <v>25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67</v>
      </c>
      <c r="F68" s="43">
        <v>55</v>
      </c>
      <c r="G68" s="43">
        <v>1</v>
      </c>
      <c r="H68" s="43">
        <v>0</v>
      </c>
      <c r="I68" s="43">
        <v>3</v>
      </c>
      <c r="J68" s="43">
        <v>17</v>
      </c>
      <c r="K68" s="44"/>
      <c r="L68" s="43">
        <v>5</v>
      </c>
    </row>
    <row r="69" spans="1:12" ht="15" x14ac:dyDescent="0.25">
      <c r="A69" s="23"/>
      <c r="B69" s="15"/>
      <c r="C69" s="11"/>
      <c r="D69" s="6"/>
      <c r="E69" s="42" t="s">
        <v>63</v>
      </c>
      <c r="F69" s="43">
        <v>30</v>
      </c>
      <c r="G69" s="43">
        <v>2</v>
      </c>
      <c r="H69" s="43">
        <v>3</v>
      </c>
      <c r="I69" s="43">
        <v>22</v>
      </c>
      <c r="J69" s="43">
        <v>125</v>
      </c>
      <c r="K69" s="44"/>
      <c r="L69" s="43">
        <v>18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23</v>
      </c>
      <c r="I70" s="19">
        <f t="shared" ref="I70" si="32">SUM(I63:I69)</f>
        <v>58</v>
      </c>
      <c r="J70" s="19">
        <f t="shared" ref="J70:L70" si="33">SUM(J63:J69)</f>
        <v>555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28</v>
      </c>
      <c r="H81" s="32">
        <f t="shared" ref="H81" si="39">H70+H80</f>
        <v>23</v>
      </c>
      <c r="I81" s="32">
        <f t="shared" ref="I81" si="40">I70+I80</f>
        <v>58</v>
      </c>
      <c r="J81" s="32">
        <f t="shared" ref="J81:L81" si="41">J70+J80</f>
        <v>555</v>
      </c>
      <c r="K81" s="32"/>
      <c r="L81" s="32">
        <f t="shared" si="41"/>
        <v>110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180</v>
      </c>
      <c r="G82" s="40">
        <v>14</v>
      </c>
      <c r="H82" s="40">
        <v>15</v>
      </c>
      <c r="I82" s="40">
        <v>15</v>
      </c>
      <c r="J82" s="40">
        <v>249</v>
      </c>
      <c r="K82" s="41"/>
      <c r="L82" s="40">
        <v>47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40</v>
      </c>
      <c r="G83" s="43">
        <v>5</v>
      </c>
      <c r="H83" s="43">
        <v>7</v>
      </c>
      <c r="I83" s="43">
        <v>15</v>
      </c>
      <c r="J83" s="43">
        <v>145</v>
      </c>
      <c r="K83" s="44"/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22</v>
      </c>
      <c r="J84" s="43">
        <v>110</v>
      </c>
      <c r="K84" s="44"/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15</v>
      </c>
      <c r="G85" s="43">
        <v>4</v>
      </c>
      <c r="H85" s="43">
        <v>1</v>
      </c>
      <c r="I85" s="43">
        <v>1</v>
      </c>
      <c r="J85" s="43">
        <v>25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35</v>
      </c>
      <c r="G87" s="43">
        <v>1</v>
      </c>
      <c r="H87" s="43">
        <v>0</v>
      </c>
      <c r="I87" s="43">
        <v>3</v>
      </c>
      <c r="J87" s="43">
        <v>17</v>
      </c>
      <c r="K87" s="44"/>
      <c r="L87" s="43">
        <v>9</v>
      </c>
    </row>
    <row r="88" spans="1:12" ht="15" x14ac:dyDescent="0.25">
      <c r="A88" s="23"/>
      <c r="B88" s="15"/>
      <c r="C88" s="11"/>
      <c r="D88" s="6"/>
      <c r="E88" s="42" t="s">
        <v>63</v>
      </c>
      <c r="F88" s="43">
        <v>30</v>
      </c>
      <c r="G88" s="43">
        <v>2</v>
      </c>
      <c r="H88" s="43">
        <v>3</v>
      </c>
      <c r="I88" s="43">
        <v>22</v>
      </c>
      <c r="J88" s="43">
        <v>125</v>
      </c>
      <c r="K88" s="44"/>
      <c r="L88" s="43">
        <v>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</v>
      </c>
      <c r="H89" s="19">
        <f t="shared" ref="H89" si="43">SUM(H82:H88)</f>
        <v>26</v>
      </c>
      <c r="I89" s="19">
        <f t="shared" ref="I89" si="44">SUM(I82:I88)</f>
        <v>78</v>
      </c>
      <c r="J89" s="19">
        <f t="shared" ref="J89:L89" si="45">SUM(J82:J88)</f>
        <v>671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78</v>
      </c>
      <c r="J100" s="32">
        <f t="shared" ref="J100:L100" si="53">J89+J99</f>
        <v>671</v>
      </c>
      <c r="K100" s="32"/>
      <c r="L100" s="32">
        <f t="shared" si="53"/>
        <v>110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7</v>
      </c>
      <c r="I101" s="40">
        <v>28</v>
      </c>
      <c r="J101" s="40">
        <v>193</v>
      </c>
      <c r="K101" s="41"/>
      <c r="L101" s="40">
        <v>38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10</v>
      </c>
      <c r="G102" s="43">
        <v>5</v>
      </c>
      <c r="H102" s="43">
        <v>6</v>
      </c>
      <c r="I102" s="43">
        <v>0</v>
      </c>
      <c r="J102" s="43">
        <v>73</v>
      </c>
      <c r="K102" s="44"/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</v>
      </c>
      <c r="H103" s="43">
        <v>4</v>
      </c>
      <c r="I103" s="43">
        <v>11</v>
      </c>
      <c r="J103" s="43">
        <v>91</v>
      </c>
      <c r="K103" s="44"/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4</v>
      </c>
      <c r="H104" s="43">
        <v>1</v>
      </c>
      <c r="I104" s="43">
        <v>1</v>
      </c>
      <c r="J104" s="43">
        <v>25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75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>
        <v>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50</v>
      </c>
      <c r="J108" s="19">
        <f t="shared" si="54"/>
        <v>429</v>
      </c>
      <c r="K108" s="25"/>
      <c r="L108" s="19">
        <f t="shared" ref="L108" si="55">SUM(L101:L107)</f>
        <v>110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50</v>
      </c>
      <c r="J119" s="32">
        <f t="shared" ref="J119:L119" si="61">J108+J118</f>
        <v>429</v>
      </c>
      <c r="K119" s="32"/>
      <c r="L119" s="32">
        <f t="shared" si="61"/>
        <v>110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10</v>
      </c>
      <c r="H120" s="40">
        <v>6</v>
      </c>
      <c r="I120" s="40">
        <v>42</v>
      </c>
      <c r="J120" s="40">
        <v>268</v>
      </c>
      <c r="K120" s="41"/>
      <c r="L120" s="40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22</v>
      </c>
      <c r="J122" s="43">
        <v>110</v>
      </c>
      <c r="K122" s="44"/>
      <c r="L122" s="43">
        <v>19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15</v>
      </c>
      <c r="G123" s="43">
        <v>4</v>
      </c>
      <c r="H123" s="43">
        <v>1</v>
      </c>
      <c r="I123" s="43">
        <v>1</v>
      </c>
      <c r="J123" s="43">
        <v>25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67</v>
      </c>
      <c r="F125" s="43">
        <v>55</v>
      </c>
      <c r="G125" s="43">
        <v>1</v>
      </c>
      <c r="H125" s="43">
        <v>0</v>
      </c>
      <c r="I125" s="43">
        <v>3</v>
      </c>
      <c r="J125" s="43">
        <v>17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 t="s">
        <v>63</v>
      </c>
      <c r="F126" s="43">
        <v>30</v>
      </c>
      <c r="G126" s="43">
        <v>2</v>
      </c>
      <c r="H126" s="43">
        <v>3</v>
      </c>
      <c r="I126" s="43">
        <v>22</v>
      </c>
      <c r="J126" s="43">
        <v>125</v>
      </c>
      <c r="K126" s="44"/>
      <c r="L126" s="43">
        <v>18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10</v>
      </c>
      <c r="I127" s="19">
        <f t="shared" si="62"/>
        <v>90</v>
      </c>
      <c r="J127" s="19">
        <f t="shared" si="62"/>
        <v>545</v>
      </c>
      <c r="K127" s="25"/>
      <c r="L127" s="19">
        <f t="shared" ref="L127" si="63">SUM(L120:L126)</f>
        <v>110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10</v>
      </c>
      <c r="I138" s="32">
        <f t="shared" ref="I138" si="68">I127+I137</f>
        <v>90</v>
      </c>
      <c r="J138" s="32">
        <f t="shared" ref="J138:L138" si="69">J127+J137</f>
        <v>545</v>
      </c>
      <c r="K138" s="32"/>
      <c r="L138" s="32">
        <f t="shared" si="69"/>
        <v>110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50</v>
      </c>
      <c r="G139" s="40">
        <v>14</v>
      </c>
      <c r="H139" s="40">
        <v>3</v>
      </c>
      <c r="I139" s="40">
        <v>10</v>
      </c>
      <c r="J139" s="40">
        <v>127</v>
      </c>
      <c r="K139" s="41"/>
      <c r="L139" s="40">
        <v>38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150</v>
      </c>
      <c r="G140" s="43">
        <v>4</v>
      </c>
      <c r="H140" s="43">
        <v>5</v>
      </c>
      <c r="I140" s="43">
        <v>36</v>
      </c>
      <c r="J140" s="43">
        <v>209</v>
      </c>
      <c r="K140" s="44"/>
      <c r="L140" s="43">
        <v>30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</v>
      </c>
      <c r="H141" s="43">
        <v>0</v>
      </c>
      <c r="I141" s="43">
        <v>20</v>
      </c>
      <c r="J141" s="43">
        <v>81</v>
      </c>
      <c r="K141" s="44"/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4</v>
      </c>
      <c r="H142" s="43">
        <v>1</v>
      </c>
      <c r="I142" s="43">
        <v>1</v>
      </c>
      <c r="J142" s="43">
        <v>25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65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15</v>
      </c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20</v>
      </c>
      <c r="G144" s="43">
        <v>1</v>
      </c>
      <c r="H144" s="43">
        <v>0</v>
      </c>
      <c r="I144" s="43">
        <v>3</v>
      </c>
      <c r="J144" s="43">
        <v>17</v>
      </c>
      <c r="K144" s="44"/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</v>
      </c>
      <c r="H146" s="19">
        <f t="shared" si="70"/>
        <v>9</v>
      </c>
      <c r="I146" s="19">
        <f t="shared" si="70"/>
        <v>80</v>
      </c>
      <c r="J146" s="19">
        <f t="shared" si="70"/>
        <v>506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24</v>
      </c>
      <c r="H157" s="32">
        <f t="shared" ref="H157" si="75">H146+H156</f>
        <v>9</v>
      </c>
      <c r="I157" s="32">
        <f t="shared" ref="I157" si="76">I146+I156</f>
        <v>80</v>
      </c>
      <c r="J157" s="32">
        <f t="shared" ref="J157:L157" si="77">J146+J156</f>
        <v>506</v>
      </c>
      <c r="K157" s="32"/>
      <c r="L157" s="32">
        <f t="shared" si="77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90</v>
      </c>
      <c r="G158" s="40">
        <v>9</v>
      </c>
      <c r="H158" s="40">
        <v>23</v>
      </c>
      <c r="I158" s="40">
        <v>2</v>
      </c>
      <c r="J158" s="40">
        <v>247</v>
      </c>
      <c r="K158" s="41"/>
      <c r="L158" s="40">
        <v>45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150</v>
      </c>
      <c r="G159" s="43">
        <v>3</v>
      </c>
      <c r="H159" s="43">
        <v>6</v>
      </c>
      <c r="I159" s="43">
        <v>20</v>
      </c>
      <c r="J159" s="43">
        <v>146</v>
      </c>
      <c r="K159" s="44"/>
      <c r="L159" s="43">
        <v>22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</v>
      </c>
      <c r="H160" s="43">
        <v>0</v>
      </c>
      <c r="I160" s="43">
        <v>15</v>
      </c>
      <c r="J160" s="43">
        <v>65</v>
      </c>
      <c r="K160" s="44"/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15</v>
      </c>
      <c r="G161" s="43">
        <v>4</v>
      </c>
      <c r="H161" s="43">
        <v>1</v>
      </c>
      <c r="I161" s="43">
        <v>1</v>
      </c>
      <c r="J161" s="43">
        <v>14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15</v>
      </c>
      <c r="G163" s="43">
        <v>1</v>
      </c>
      <c r="H163" s="43">
        <v>0</v>
      </c>
      <c r="I163" s="43">
        <v>3</v>
      </c>
      <c r="J163" s="43">
        <v>17</v>
      </c>
      <c r="K163" s="44"/>
      <c r="L163" s="43">
        <v>8</v>
      </c>
    </row>
    <row r="164" spans="1:12" ht="15" x14ac:dyDescent="0.25">
      <c r="A164" s="23"/>
      <c r="B164" s="15"/>
      <c r="C164" s="11"/>
      <c r="D164" s="6"/>
      <c r="E164" s="42" t="s">
        <v>63</v>
      </c>
      <c r="F164" s="43">
        <v>30</v>
      </c>
      <c r="G164" s="43">
        <v>2</v>
      </c>
      <c r="H164" s="43">
        <v>3</v>
      </c>
      <c r="I164" s="43">
        <v>22</v>
      </c>
      <c r="J164" s="43">
        <v>125</v>
      </c>
      <c r="K164" s="44"/>
      <c r="L164" s="43">
        <v>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33</v>
      </c>
      <c r="I165" s="19">
        <f t="shared" si="78"/>
        <v>63</v>
      </c>
      <c r="J165" s="19">
        <f t="shared" si="78"/>
        <v>614</v>
      </c>
      <c r="K165" s="25"/>
      <c r="L165" s="19">
        <f t="shared" ref="L165" si="79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33</v>
      </c>
      <c r="I176" s="32">
        <f t="shared" ref="I176" si="84">I165+I175</f>
        <v>63</v>
      </c>
      <c r="J176" s="32">
        <f t="shared" ref="J176:L176" si="85">J165+J175</f>
        <v>614</v>
      </c>
      <c r="K176" s="32"/>
      <c r="L176" s="32">
        <f t="shared" si="85"/>
        <v>110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170</v>
      </c>
      <c r="G177" s="40">
        <v>8</v>
      </c>
      <c r="H177" s="40">
        <v>7</v>
      </c>
      <c r="I177" s="40">
        <v>29</v>
      </c>
      <c r="J177" s="40">
        <v>211</v>
      </c>
      <c r="K177" s="41"/>
      <c r="L177" s="40">
        <v>45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40</v>
      </c>
      <c r="G178" s="43">
        <v>5</v>
      </c>
      <c r="H178" s="43">
        <v>7</v>
      </c>
      <c r="I178" s="43">
        <v>15</v>
      </c>
      <c r="J178" s="43">
        <v>145</v>
      </c>
      <c r="K178" s="44"/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23</v>
      </c>
      <c r="J179" s="43">
        <v>90</v>
      </c>
      <c r="K179" s="44"/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4</v>
      </c>
      <c r="H180" s="43">
        <v>1</v>
      </c>
      <c r="I180" s="43">
        <v>1</v>
      </c>
      <c r="J180" s="43">
        <v>25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67</v>
      </c>
      <c r="F182" s="43">
        <v>30</v>
      </c>
      <c r="G182" s="43">
        <v>1</v>
      </c>
      <c r="H182" s="43">
        <v>0</v>
      </c>
      <c r="I182" s="43">
        <v>3</v>
      </c>
      <c r="J182" s="43">
        <v>17</v>
      </c>
      <c r="K182" s="44"/>
      <c r="L182" s="43">
        <v>15</v>
      </c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30</v>
      </c>
      <c r="G183" s="43">
        <v>2</v>
      </c>
      <c r="H183" s="43">
        <v>6</v>
      </c>
      <c r="I183" s="43">
        <v>25</v>
      </c>
      <c r="J183" s="43">
        <v>137</v>
      </c>
      <c r="K183" s="44"/>
      <c r="L183" s="43">
        <v>12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21</v>
      </c>
      <c r="I184" s="19">
        <f t="shared" si="86"/>
        <v>96</v>
      </c>
      <c r="J184" s="19">
        <f t="shared" si="86"/>
        <v>625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21</v>
      </c>
      <c r="I195" s="32">
        <f t="shared" ref="I195" si="92">I184+I194</f>
        <v>96</v>
      </c>
      <c r="J195" s="32">
        <f t="shared" ref="J195:L195" si="93">J184+J194</f>
        <v>625</v>
      </c>
      <c r="K195" s="32"/>
      <c r="L195" s="32">
        <f t="shared" si="93"/>
        <v>110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</v>
      </c>
      <c r="H196" s="34">
        <f t="shared" si="94"/>
        <v>18.3</v>
      </c>
      <c r="I196" s="34">
        <f t="shared" si="94"/>
        <v>73.900000000000006</v>
      </c>
      <c r="J196" s="34">
        <f t="shared" si="94"/>
        <v>560.79999999999995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Равиль</cp:lastModifiedBy>
  <cp:lastPrinted>2024-11-19T12:02:39Z</cp:lastPrinted>
  <dcterms:created xsi:type="dcterms:W3CDTF">2022-05-16T14:23:56Z</dcterms:created>
  <dcterms:modified xsi:type="dcterms:W3CDTF">2025-03-03T16:41:40Z</dcterms:modified>
</cp:coreProperties>
</file>